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4" i="1" l="1"/>
</calcChain>
</file>

<file path=xl/sharedStrings.xml><?xml version="1.0" encoding="utf-8"?>
<sst xmlns="http://schemas.openxmlformats.org/spreadsheetml/2006/main" count="430" uniqueCount="392">
  <si>
    <t>Cindy Phillippi</t>
  </si>
  <si>
    <t>608-339-4200</t>
  </si>
  <si>
    <t>CPHILLIPPI@CO.ADAMS.WI.US</t>
  </si>
  <si>
    <t>barb.waugh@co.adams.wi.us</t>
  </si>
  <si>
    <t>Heather Schutte</t>
  </si>
  <si>
    <t>715-682-7000</t>
  </si>
  <si>
    <t>heather.schutte@co.ashland.wi.us</t>
  </si>
  <si>
    <t>karen.polencheck@co.ashland.wi.us</t>
  </si>
  <si>
    <t>Deeann Cook</t>
  </si>
  <si>
    <t>715-537-6200</t>
  </si>
  <si>
    <t>DEEANN.COOK@CO.BARRON.WI.US</t>
  </si>
  <si>
    <t>JESSICA.HODEK@CO.BARRON.WI.US</t>
  </si>
  <si>
    <t>Scott Fibert</t>
  </si>
  <si>
    <t>715-373-6100</t>
  </si>
  <si>
    <t>SFIBERT@BAYFIELDCOUNTY.ORG</t>
  </si>
  <si>
    <t>dbellile@bayfieldcounty.org</t>
  </si>
  <si>
    <t>Sandy L Juno</t>
  </si>
  <si>
    <t>920-448-4000</t>
  </si>
  <si>
    <t>juno_sl@co.brown.wi.us</t>
  </si>
  <si>
    <t>schmit_jw@co.brown.wi.us</t>
  </si>
  <si>
    <t>Roxann Halverson</t>
  </si>
  <si>
    <t>608-685-6209</t>
  </si>
  <si>
    <t>ROXANN.HALVERSON@BUFFALOCOUNTY.COM</t>
  </si>
  <si>
    <t>lisa.schmitt@co.buffalo.wi.us</t>
  </si>
  <si>
    <t>Wanda Hinrichs</t>
  </si>
  <si>
    <t>715-349-2173</t>
  </si>
  <si>
    <t>WHINRICHS@BURNETTCOUNTY.ORG</t>
  </si>
  <si>
    <t>jdykstra@burnettcounty.org</t>
  </si>
  <si>
    <t>Beth Hauser</t>
  </si>
  <si>
    <t>920-849-1458</t>
  </si>
  <si>
    <t>hauser.beth@co.calumet.wi.us</t>
  </si>
  <si>
    <t>fox.jessica@co.calumet.wi.us</t>
  </si>
  <si>
    <t>Sandi Frion</t>
  </si>
  <si>
    <t>715-726-7980</t>
  </si>
  <si>
    <t>SFRION@CO.CHIPPEWA.WI.US</t>
  </si>
  <si>
    <t>lmerrell@co.chippewa.wi.us</t>
  </si>
  <si>
    <t>Christina Jensen</t>
  </si>
  <si>
    <t>715-743-5148</t>
  </si>
  <si>
    <t>christina.jensen@co.clark.wi.us</t>
  </si>
  <si>
    <t>gayle.vatne@co.clark.wi.us</t>
  </si>
  <si>
    <t>Sue Moll</t>
  </si>
  <si>
    <t>608-742-9654</t>
  </si>
  <si>
    <t>SUE.MOLL@CO.COLUMBIA.WI.US</t>
  </si>
  <si>
    <t>SHANNA.HERRICK@CO.COLUMBIA.WI.US</t>
  </si>
  <si>
    <t>Janet Geisler</t>
  </si>
  <si>
    <t>608-326-0201</t>
  </si>
  <si>
    <t>JGEISLER@CRAWFORDCOUNTYWI.ORG</t>
  </si>
  <si>
    <t>RFISHER@CRAWFORDCOUNTYWI.ORG</t>
  </si>
  <si>
    <t>Scott Mcdonell</t>
  </si>
  <si>
    <t>608-266-4121</t>
  </si>
  <si>
    <t>mcdonell@countyofdane.com</t>
  </si>
  <si>
    <t>ENDRES.SHERRI@COUNTYOFDANE.COM</t>
  </si>
  <si>
    <t>Karen J Gibson</t>
  </si>
  <si>
    <t>920-386-3605</t>
  </si>
  <si>
    <t>kgibson@co.dodge.wi.us</t>
  </si>
  <si>
    <t>smiller@co.dodge.wi.us</t>
  </si>
  <si>
    <t>Jill M Lau</t>
  </si>
  <si>
    <t>920-746-2200</t>
  </si>
  <si>
    <t>JLAU@CO.DOOR.WI.US</t>
  </si>
  <si>
    <t>BPAVLIK@CO.DOOR.WI.US</t>
  </si>
  <si>
    <t>Susan T Sandvick</t>
  </si>
  <si>
    <t>715-395-1568</t>
  </si>
  <si>
    <t>SUE.SANDVICK@DOUGLASCOUNTYWI.ORG</t>
  </si>
  <si>
    <t>CHERYL.WESTMAN@DOUGLASCOUNTYWI.ORG</t>
  </si>
  <si>
    <t>Julie A Wathke</t>
  </si>
  <si>
    <t>715-232-1677</t>
  </si>
  <si>
    <t>jwathke@co.dunn.wi.us</t>
  </si>
  <si>
    <t>csoules@co.dunn.wi.us</t>
  </si>
  <si>
    <t>Janet Loomis</t>
  </si>
  <si>
    <t>715-839-4803</t>
  </si>
  <si>
    <t>JANET.LOOMIS@CO.EAU-CLAIRE.WI.US</t>
  </si>
  <si>
    <t>Donna Trudell</t>
  </si>
  <si>
    <t>715-528-3201</t>
  </si>
  <si>
    <t>DTRUDELL@CO.FLORENCE.WI.US</t>
  </si>
  <si>
    <t>KPREVOST@CO.FLORENCE.WI.US</t>
  </si>
  <si>
    <t>Lisa Freiberg</t>
  </si>
  <si>
    <t>920-929-3008</t>
  </si>
  <si>
    <t>LISA.FREIBERG@FDLCO.WI.GOV</t>
  </si>
  <si>
    <t>keefe.urban@FDLCO.WI.GOV</t>
  </si>
  <si>
    <t>Nora Matuszewski</t>
  </si>
  <si>
    <t>715-478-2422</t>
  </si>
  <si>
    <t>nmatuszewski@co.forest.wi.us</t>
  </si>
  <si>
    <t>emayer@co.forest.wi.us</t>
  </si>
  <si>
    <t>Linda Gebhard</t>
  </si>
  <si>
    <t>608-723-2675</t>
  </si>
  <si>
    <t>LGEBHARD@CO.GRANT.WI.GOV</t>
  </si>
  <si>
    <t>KSCHWANTES@CO.GRANT.WI.GOV</t>
  </si>
  <si>
    <t>Michael Doyle</t>
  </si>
  <si>
    <t>608-328-9430</t>
  </si>
  <si>
    <t>MDOYLE@GREENCOUNTYWI.ORG</t>
  </si>
  <si>
    <t>WTSCHUDY@GREENCOUNTYWI.ORG</t>
  </si>
  <si>
    <t>Margaret (Marge) R Bostelmann</t>
  </si>
  <si>
    <t>920-294-4007</t>
  </si>
  <si>
    <t>MBOSTELMANN@CO.GREEN-LAKE.WI.US</t>
  </si>
  <si>
    <t>lotto@co.green-lake.wi.us</t>
  </si>
  <si>
    <t>Greg Klusendorf</t>
  </si>
  <si>
    <t>608-935-0399</t>
  </si>
  <si>
    <t>GREG.KLUSENDORF@IOWACOUNTY.ORG</t>
  </si>
  <si>
    <t>KRIS.SPURLEY@IOWACOUNTY.ORG</t>
  </si>
  <si>
    <t>Michael Saari</t>
  </si>
  <si>
    <t>715-561-3375</t>
  </si>
  <si>
    <t>CLERK@IRONCOUNTYWI.ORG</t>
  </si>
  <si>
    <t>steverp@ironcountywi.org</t>
  </si>
  <si>
    <t>Kyle Deno</t>
  </si>
  <si>
    <t>715-284-0201</t>
  </si>
  <si>
    <t>KYLE.DENO@CO.JACKSON.WI.US</t>
  </si>
  <si>
    <t>MARY.JOHNSON@CO.JACKSON.WI.US</t>
  </si>
  <si>
    <t>Barbara A Frank</t>
  </si>
  <si>
    <t>920-674-7144</t>
  </si>
  <si>
    <t>barbf@jeffersoncountywi.gov</t>
  </si>
  <si>
    <t>audreym@jeffersoncountywi.gov</t>
  </si>
  <si>
    <t>Kathleen Kobylski</t>
  </si>
  <si>
    <t>608-847-9300</t>
  </si>
  <si>
    <t>KKOBYLSK@CO.JUNEAU.WI.US</t>
  </si>
  <si>
    <t>JCCLERK@CO.JUNEAU.WI.US</t>
  </si>
  <si>
    <t>Mary Schuch-Krebs</t>
  </si>
  <si>
    <t>262-653-2477</t>
  </si>
  <si>
    <t>MARY.KREBS@KENOSHACOUNTY.ORG</t>
  </si>
  <si>
    <t>EDIE.LAMOTHE@KENOSHACOUNTY.ORG</t>
  </si>
  <si>
    <t>Jamie Annoye</t>
  </si>
  <si>
    <t>920-388-7133</t>
  </si>
  <si>
    <t>ANNOYEJ@KEWAUNEECO.ORG</t>
  </si>
  <si>
    <t>BOWERSJ@KEWAUNEECO.ORG</t>
  </si>
  <si>
    <t>Ginny Dankmeyer</t>
  </si>
  <si>
    <t>608-785-9581</t>
  </si>
  <si>
    <t>gdankmeyer@lacrossecounty.org</t>
  </si>
  <si>
    <t>meerdman@lacrossecounty.org</t>
  </si>
  <si>
    <t>Linda Bawden</t>
  </si>
  <si>
    <t>608-776-4850</t>
  </si>
  <si>
    <t>lbawden@lafayettecountywi.org</t>
  </si>
  <si>
    <t>CARLA.JACOBSON@LAFAYETTECOUNTYWI.ORG</t>
  </si>
  <si>
    <t>Judy Nagel</t>
  </si>
  <si>
    <t>715-627-6200</t>
  </si>
  <si>
    <t>jnagel@co.langlade.wi.us</t>
  </si>
  <si>
    <t>rrank@co.langlade.wi.us</t>
  </si>
  <si>
    <t>Christopher J Marlowe</t>
  </si>
  <si>
    <t>715-539-1019</t>
  </si>
  <si>
    <t>cmarlowe@co.lincoln.wi.us</t>
  </si>
  <si>
    <t>DRAUCHLE@CO.LINCOLN.WI.US</t>
  </si>
  <si>
    <t>Lois Kiel</t>
  </si>
  <si>
    <t>920-683-4004</t>
  </si>
  <si>
    <t>LOISKIEL@CO.MANITOWOC.WI.US</t>
  </si>
  <si>
    <t>jessicabackus@co.manitowoc.wi.us</t>
  </si>
  <si>
    <t>Nan Kottke</t>
  </si>
  <si>
    <t>715-261-1501</t>
  </si>
  <si>
    <t>NAN.KOTTKE@CO.MARATHON.WI.US</t>
  </si>
  <si>
    <t>KATHY.KAINZ@CO.MARATHON.WI.US</t>
  </si>
  <si>
    <t>Kathy Brandt</t>
  </si>
  <si>
    <t>715-732-7406</t>
  </si>
  <si>
    <t>MCCLERK@MARINETTECOUNTY.COM</t>
  </si>
  <si>
    <t>BBORKOWSKI@MARINETTECOUNTY.COM</t>
  </si>
  <si>
    <t>Gary L Sorensen</t>
  </si>
  <si>
    <t>608-297-3016</t>
  </si>
  <si>
    <t>gsorensen@co.marquette.wi.us</t>
  </si>
  <si>
    <t>DEP-CLERK@CO.MARQUETTE.WI.US</t>
  </si>
  <si>
    <t>Laure Pecore</t>
  </si>
  <si>
    <t>715-799-3311</t>
  </si>
  <si>
    <t>LPECORE@CO.MENOMINEE.WI.US</t>
  </si>
  <si>
    <t>MWAYKA@CO.MENOMINEE.WI.US</t>
  </si>
  <si>
    <t>Joseph J Czarnezki</t>
  </si>
  <si>
    <t>414-278-4061</t>
  </si>
  <si>
    <t>JOSEPH.CZARNEZKI@MILWAUKEECOUNTYWI.GOV</t>
  </si>
  <si>
    <t>JULIETTA.HENRY@MILWAUKEECOUNTYWI.GOV</t>
  </si>
  <si>
    <t>Shelley Bohl</t>
  </si>
  <si>
    <t>608-269-8705</t>
  </si>
  <si>
    <t>MCCLERK@CO.MONROE.WI.US</t>
  </si>
  <si>
    <t>mary.brieske@co.monroe.wi.us</t>
  </si>
  <si>
    <t>Kim Pytleski</t>
  </si>
  <si>
    <t>920-834-6806</t>
  </si>
  <si>
    <t>KIM.PYTLESKI@CO.OCONTO.WI.US</t>
  </si>
  <si>
    <t>KATHY.GOLDSCHMIDT@CO.OCONTO.WI.US</t>
  </si>
  <si>
    <t>Mary Bartelt</t>
  </si>
  <si>
    <t>715-369-6144</t>
  </si>
  <si>
    <t>MBARTELT@CO.ONEIDA.WI.US</t>
  </si>
  <si>
    <t>mgauthier@co.oneida.wi.us</t>
  </si>
  <si>
    <t>Lori J O'Bright</t>
  </si>
  <si>
    <t>920-832-5079</t>
  </si>
  <si>
    <t>Lori.O'Bright@outagamie.org</t>
  </si>
  <si>
    <t>HICKEYSA@CO.OUTAGAMIE.WI.US</t>
  </si>
  <si>
    <t>Julianne Winkelhorst</t>
  </si>
  <si>
    <t>262-284-8110</t>
  </si>
  <si>
    <t>JWINKELHORST@CO.OZAUKEE.WI.US</t>
  </si>
  <si>
    <t>LHENNING@CO.OZAUKEE.WI.US</t>
  </si>
  <si>
    <t>Marcia Bauer</t>
  </si>
  <si>
    <t>715-672-8857</t>
  </si>
  <si>
    <t>COUNTYCLERK@CO.PEPIN.WI.US</t>
  </si>
  <si>
    <t>mmanore@co.pepin.wi.us</t>
  </si>
  <si>
    <t>Jamie R Feuerhelm</t>
  </si>
  <si>
    <t>715-273-3531</t>
  </si>
  <si>
    <t>JAMIE.FEUERHELM@CO.PIERCE.WI.US</t>
  </si>
  <si>
    <t>CYNDI.KERN@CO.PIERCE.WI.US</t>
  </si>
  <si>
    <t>Carole Wondra</t>
  </si>
  <si>
    <t>715-485-9226</t>
  </si>
  <si>
    <t>CAROLE.WONDRA@CO.POLK.WI.US</t>
  </si>
  <si>
    <t>STEPHANIE.FANSLER@CO.POLK.WI.US</t>
  </si>
  <si>
    <t>Shirley M Simonis</t>
  </si>
  <si>
    <t>715-346-1351</t>
  </si>
  <si>
    <t>SIMONISS@CO.PORTAGE.WI.US</t>
  </si>
  <si>
    <t>GENOVESK@CO.PORTAGE.WI.US</t>
  </si>
  <si>
    <t>Jean Gottwald</t>
  </si>
  <si>
    <t>715-339-3325</t>
  </si>
  <si>
    <t>JEAN.GOTTWALD@CO.PRICE.WI.US</t>
  </si>
  <si>
    <t>anastasia.kolb@co.price.wi.us</t>
  </si>
  <si>
    <t>Wendy M Christensen</t>
  </si>
  <si>
    <t>262-636-3482</t>
  </si>
  <si>
    <t>WENDY.CHRISTENSEN@GORACINE.ORG</t>
  </si>
  <si>
    <t>JOANNE.SMITH@GORACINE.ORG</t>
  </si>
  <si>
    <t>Victor V Vlasak</t>
  </si>
  <si>
    <t>608-647-2197</t>
  </si>
  <si>
    <t>victor.vlasak@co.richland.wi.us</t>
  </si>
  <si>
    <t>JEFFREY.HARRISON@CO.RICHLAND.WI.US</t>
  </si>
  <si>
    <t>Lisa Tollefson</t>
  </si>
  <si>
    <t>608-757-5667</t>
  </si>
  <si>
    <t>TOLLEFSON@CO.ROCK.WI.US</t>
  </si>
  <si>
    <t>jenny.stanek@co.rock.wi.us</t>
  </si>
  <si>
    <t>Loren Beebe</t>
  </si>
  <si>
    <t>715-532-2100</t>
  </si>
  <si>
    <t>lbeebe@ruskcountywi.us</t>
  </si>
  <si>
    <t>Becky Evert</t>
  </si>
  <si>
    <t>608-355-3523</t>
  </si>
  <si>
    <t>bevert@co.sauk.wi.us</t>
  </si>
  <si>
    <t>mcommings@co.sauk.wi.us</t>
  </si>
  <si>
    <t>Carol Williamson</t>
  </si>
  <si>
    <t>715-634-4866</t>
  </si>
  <si>
    <t>cwilliamson@sawyercountygov.org</t>
  </si>
  <si>
    <t>shebbe@sawyercountygov.org</t>
  </si>
  <si>
    <t>Pamela Schmidt</t>
  </si>
  <si>
    <t>715-526-9150</t>
  </si>
  <si>
    <t>PAM.SCHMIDT@CO.SHAWANO.WI.US</t>
  </si>
  <si>
    <t>LEANNE.WATRY@CO.SHAWANO.WI.US</t>
  </si>
  <si>
    <t>Jon Dolson</t>
  </si>
  <si>
    <t>920-459-3002</t>
  </si>
  <si>
    <t>jon.dolson@sheboygancounty.com</t>
  </si>
  <si>
    <t>cheryl.savon@sheboygancounty.com</t>
  </si>
  <si>
    <t>Cindy Campbell</t>
  </si>
  <si>
    <t>715-386-4610</t>
  </si>
  <si>
    <t>CINDY.CAMPBELL@CO.SAINT-CROIX.WI.US</t>
  </si>
  <si>
    <t>AMY.HANSON@CO.SAINT-CROIX.WI.US</t>
  </si>
  <si>
    <t>Bruce Strama</t>
  </si>
  <si>
    <t>715-748-1460</t>
  </si>
  <si>
    <t>BRUCE.STRAMA@CO.TAYLOR.WI.US</t>
  </si>
  <si>
    <t>JACKY.PETERSON@CO.TAYLOR.WI.US</t>
  </si>
  <si>
    <t>Paul L Syverson</t>
  </si>
  <si>
    <t>715-538-2311</t>
  </si>
  <si>
    <t>PAULS@TREMPLOCOUNTY.COM</t>
  </si>
  <si>
    <t>Ron Hoff</t>
  </si>
  <si>
    <t>608-637-5380</t>
  </si>
  <si>
    <t>RHOFF@VERNONCOUNTY.ORG</t>
  </si>
  <si>
    <t>NMCDOWELL@VERNONCOUNTY.ORG</t>
  </si>
  <si>
    <t>David R Alleman</t>
  </si>
  <si>
    <t>715-479-3600</t>
  </si>
  <si>
    <t>DAALLE@CO.VILAS.WI.US</t>
  </si>
  <si>
    <t>KIOLKO@CO.VILAS.WI.US</t>
  </si>
  <si>
    <t>Kimberly Bushey</t>
  </si>
  <si>
    <t>262-741-4245</t>
  </si>
  <si>
    <t>KBUSHEY@CO.WALWORTH.WI.US</t>
  </si>
  <si>
    <t>SPIKE@CO.WALWORTH.WI.US</t>
  </si>
  <si>
    <t>Lolita Olson</t>
  </si>
  <si>
    <t>715-468-4603</t>
  </si>
  <si>
    <t>lolson@co.washburn.wi.us</t>
  </si>
  <si>
    <t>RHAUK@CO.WASHBURN.WI.US</t>
  </si>
  <si>
    <t>Brenda Jaszewski</t>
  </si>
  <si>
    <t>262-335-4305</t>
  </si>
  <si>
    <t>BRENDA.JASZEWSKI@CO.WASHINGTON.WI.US</t>
  </si>
  <si>
    <t>LINDA.DORO@CO.WASHINGTON.WI.US</t>
  </si>
  <si>
    <t>Kathleen Novack</t>
  </si>
  <si>
    <t>262-548-7010</t>
  </si>
  <si>
    <t>knovack@waukeshacounty.gov</t>
  </si>
  <si>
    <t>KYAEGER@WAUKESHACOUNTY.GOV</t>
  </si>
  <si>
    <t>Mary A Robbins</t>
  </si>
  <si>
    <t>715-258-6200</t>
  </si>
  <si>
    <t>MARY.ROBBINS@CO.WAUPACA.WI.US</t>
  </si>
  <si>
    <t>STEVE.HART@CO.WAUPACA.WI.US</t>
  </si>
  <si>
    <t>Melanie Stake</t>
  </si>
  <si>
    <t>920-787-0442</t>
  </si>
  <si>
    <t>MELANIES.COURTHOUSE@CO.WAUSHARA.WI.US</t>
  </si>
  <si>
    <t>megan.kapp@co.waushara.wi.us</t>
  </si>
  <si>
    <t>Susan T Ertmer</t>
  </si>
  <si>
    <t>920-236-4890</t>
  </si>
  <si>
    <t>SERTMER@CO.WINNEBAGO.WI.US</t>
  </si>
  <si>
    <t>JABARTHELS@CO.WINNEBAGO.WI.US</t>
  </si>
  <si>
    <t>Cynthia Cepress</t>
  </si>
  <si>
    <t>715-421-8460</t>
  </si>
  <si>
    <t>ccepress@co.wood.wi.us</t>
  </si>
  <si>
    <t>CBOYD@CO.WOOD.WI.US</t>
  </si>
  <si>
    <t xml:space="preserve">COST ESTIMATE
</t>
  </si>
  <si>
    <t xml:space="preserve">TABULATION METHOD
</t>
  </si>
  <si>
    <t xml:space="preserve">COUNTY NAME
</t>
  </si>
  <si>
    <t xml:space="preserve">NOTES
</t>
  </si>
  <si>
    <t xml:space="preserve">CLERK NAME
</t>
  </si>
  <si>
    <t xml:space="preserve">CLERK PHONE
</t>
  </si>
  <si>
    <t xml:space="preserve">CLERK EMAIL
</t>
  </si>
  <si>
    <t xml:space="preserve">DEPUTY CLERK EMAIL
</t>
  </si>
  <si>
    <t xml:space="preserve">ADAMS COUNTY
</t>
  </si>
  <si>
    <t xml:space="preserve">ASHLAND COUNTY
</t>
  </si>
  <si>
    <t xml:space="preserve">BARRON COUNTY
</t>
  </si>
  <si>
    <t xml:space="preserve">BAYFIELD COUNTY
</t>
  </si>
  <si>
    <t xml:space="preserve">BROWN COUNTY
</t>
  </si>
  <si>
    <t xml:space="preserve">BUFFALO COUNTY
</t>
  </si>
  <si>
    <t xml:space="preserve">BURNETT COUNTY
</t>
  </si>
  <si>
    <t xml:space="preserve">CALUMET COUNTY
</t>
  </si>
  <si>
    <t xml:space="preserve">CHIPPEWA COUNTY
</t>
  </si>
  <si>
    <t xml:space="preserve">CLARK COUNTY
</t>
  </si>
  <si>
    <t xml:space="preserve">COLUMBIA COUNTY
</t>
  </si>
  <si>
    <t xml:space="preserve">CRAWFORD COUNTY
</t>
  </si>
  <si>
    <t xml:space="preserve">DANE COUNTY
</t>
  </si>
  <si>
    <t xml:space="preserve">DODGE COUNTY
</t>
  </si>
  <si>
    <t xml:space="preserve">DOOR COUNTY
</t>
  </si>
  <si>
    <t xml:space="preserve">DOUGLAS COUNTY
</t>
  </si>
  <si>
    <t xml:space="preserve">DUNN COUNTY
</t>
  </si>
  <si>
    <t xml:space="preserve">EAU CLAIRE COUNTY
</t>
  </si>
  <si>
    <t xml:space="preserve">FLORENCE COUNTY
</t>
  </si>
  <si>
    <t xml:space="preserve">FOND DU LAC COUNTY
</t>
  </si>
  <si>
    <t xml:space="preserve">FOREST COUNTY
</t>
  </si>
  <si>
    <t xml:space="preserve">GRANT COUNTY
</t>
  </si>
  <si>
    <t xml:space="preserve">GREEN COUNTY
</t>
  </si>
  <si>
    <t xml:space="preserve">GREEN LAKE COUNTY
</t>
  </si>
  <si>
    <t xml:space="preserve">IOWA COUNTY
</t>
  </si>
  <si>
    <t xml:space="preserve">IRON COUNTY
</t>
  </si>
  <si>
    <t xml:space="preserve">JACKSON COUNTY
</t>
  </si>
  <si>
    <t xml:space="preserve">JEFFERSON COUNTY
</t>
  </si>
  <si>
    <t xml:space="preserve">JUNEAU COUNTY
</t>
  </si>
  <si>
    <t xml:space="preserve">KENOSHA COUNTY
</t>
  </si>
  <si>
    <t xml:space="preserve">KEWAUNEE COUNTY
</t>
  </si>
  <si>
    <t xml:space="preserve">LA CROSSE COUNTY
</t>
  </si>
  <si>
    <t xml:space="preserve">LAFAYETTE COUNTY
</t>
  </si>
  <si>
    <t xml:space="preserve">LANGLADE COUNTY
</t>
  </si>
  <si>
    <t xml:space="preserve">LINCOLN COUNTY
</t>
  </si>
  <si>
    <t xml:space="preserve">MANITOWOC COUNTY
</t>
  </si>
  <si>
    <t xml:space="preserve">MARATHON COUNTY
</t>
  </si>
  <si>
    <t xml:space="preserve">MARINETTE COUNTY
</t>
  </si>
  <si>
    <t xml:space="preserve">MARQUETTE COUNTY
</t>
  </si>
  <si>
    <t xml:space="preserve">MENOMINEE COUNTY
</t>
  </si>
  <si>
    <t xml:space="preserve">MILWAUKEE COUNTY
</t>
  </si>
  <si>
    <t xml:space="preserve">MONROE COUNTY
</t>
  </si>
  <si>
    <t xml:space="preserve">OCONTO COUNTY
</t>
  </si>
  <si>
    <t xml:space="preserve">ONEIDA COUNTY
</t>
  </si>
  <si>
    <t xml:space="preserve">OUTAGAMIE COUNTY
</t>
  </si>
  <si>
    <t xml:space="preserve">OZAUKEE COUNTY
</t>
  </si>
  <si>
    <t xml:space="preserve">PEPIN COUNTY
</t>
  </si>
  <si>
    <t xml:space="preserve">PIERCE COUNTY
</t>
  </si>
  <si>
    <t xml:space="preserve">POLK COUNTY
</t>
  </si>
  <si>
    <t xml:space="preserve">PORTAGE COUNTY
</t>
  </si>
  <si>
    <t xml:space="preserve">PRICE COUNTY
</t>
  </si>
  <si>
    <t xml:space="preserve">RACINE COUNTY
</t>
  </si>
  <si>
    <t xml:space="preserve">RICHLAND COUNTY
</t>
  </si>
  <si>
    <t xml:space="preserve">ROCK COUNTY
</t>
  </si>
  <si>
    <t xml:space="preserve">RUSK COUNTY
</t>
  </si>
  <si>
    <t xml:space="preserve">SAUK COUNTY
</t>
  </si>
  <si>
    <t xml:space="preserve">SAWYER COUNTY
</t>
  </si>
  <si>
    <t xml:space="preserve">SHAWANO COUNTY
</t>
  </si>
  <si>
    <t xml:space="preserve">SHEBOYGAN COUNTY
</t>
  </si>
  <si>
    <t xml:space="preserve">ST. CROIX COUNTY
</t>
  </si>
  <si>
    <t xml:space="preserve">TAYLOR COUNTY
</t>
  </si>
  <si>
    <t xml:space="preserve">TREMPEALEAU COUNTY
</t>
  </si>
  <si>
    <t xml:space="preserve">VERNON COUNTY
</t>
  </si>
  <si>
    <t xml:space="preserve">VILAS COUNTY
</t>
  </si>
  <si>
    <t xml:space="preserve">WALWORTH COUNTY
</t>
  </si>
  <si>
    <t xml:space="preserve">WASHBURN COUNTY
</t>
  </si>
  <si>
    <t xml:space="preserve">WASHINGTON COUNTY
</t>
  </si>
  <si>
    <t xml:space="preserve">WAUKESHA COUNTY
</t>
  </si>
  <si>
    <t xml:space="preserve">WAUPACA COUNTY
</t>
  </si>
  <si>
    <t xml:space="preserve">WAUSHARA COUNTY
</t>
  </si>
  <si>
    <t xml:space="preserve">WINNEBAGO COUNTY
</t>
  </si>
  <si>
    <t xml:space="preserve">WOOD COUNTY
</t>
  </si>
  <si>
    <t>Hand Count</t>
  </si>
  <si>
    <t>OS</t>
  </si>
  <si>
    <t>$107, 673.18</t>
  </si>
  <si>
    <t xml:space="preserve">Hand Count </t>
  </si>
  <si>
    <t xml:space="preserve">
$12,000 </t>
  </si>
  <si>
    <t>If Hand Count, then $273,978</t>
  </si>
  <si>
    <t>DS-200</t>
  </si>
  <si>
    <t>GRAND TOTAL</t>
  </si>
  <si>
    <t xml:space="preserve">Voting Equipment </t>
  </si>
  <si>
    <t>Has not made decision yet</t>
  </si>
  <si>
    <t>Optical Scan</t>
  </si>
  <si>
    <t>Optical Scan and 
Hand Count</t>
  </si>
  <si>
    <t>Optical Scan (for one muni) +
Hand Count</t>
  </si>
  <si>
    <t>Hand Count and 
Machine</t>
  </si>
  <si>
    <t>Optical Scan/hand count mix</t>
  </si>
  <si>
    <t>Optical Scan- Edge</t>
  </si>
  <si>
    <t>Insight</t>
  </si>
  <si>
    <t>Hand Count (Optical Scan for one muni)</t>
  </si>
  <si>
    <t>Optical Scan and Hand Count</t>
  </si>
  <si>
    <t>Both Hand Count and Optical Scan</t>
  </si>
  <si>
    <t>Hand Count and Optical Scan</t>
  </si>
  <si>
    <t>$278, 978</t>
  </si>
  <si>
    <t>If they need to hand count total will be $354,954</t>
  </si>
  <si>
    <t>If Hand Count needed estimate is $87,574</t>
  </si>
  <si>
    <t>If Hand Count needed estimate is $10,000</t>
  </si>
  <si>
    <t>$12,00 is based on a full recount.  They estimate $5,000 (if they don't need to duplicate efforts from the 32nd recount)</t>
  </si>
  <si>
    <t>If Hand Count estimate is $208,588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</si>
</sst>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0" fillId="0" borderId="1" xfId="0" applyBorder="1" applyAlignment="1">
      <alignment horizontal="right"/>
    </xf>
    <xf numFmtId="8" fontId="0" fillId="3" borderId="1" xfId="0" applyNumberFormat="1" applyFill="1" applyBorder="1" applyAlignment="1">
      <alignment horizontal="right"/>
    </xf>
    <xf numFmtId="6" fontId="0" fillId="0" borderId="1" xfId="0" applyNumberFormat="1" applyBorder="1" applyAlignment="1">
      <alignment horizontal="right"/>
    </xf>
    <xf numFmtId="6" fontId="0" fillId="3" borderId="1" xfId="0" applyNumberFormat="1" applyFill="1" applyBorder="1" applyAlignment="1">
      <alignment horizontal="right"/>
    </xf>
    <xf numFmtId="8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3" borderId="1" xfId="0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6" fontId="0" fillId="4" borderId="1" xfId="0" applyNumberFormat="1" applyFill="1" applyBorder="1" applyAlignment="1">
      <alignment horizontal="right"/>
    </xf>
    <xf numFmtId="0" fontId="0" fillId="4" borderId="1" xfId="0" applyFill="1" applyBorder="1"/>
    <xf numFmtId="0" fontId="1" fillId="0" borderId="1" xfId="0" applyFont="1" applyFill="1" applyBorder="1" applyAlignment="1">
      <alignment wrapText="1"/>
    </xf>
    <xf numFmtId="8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0" fontId="1" fillId="0" borderId="0" xfId="0" applyFont="1" applyAlignment="1">
      <alignment horizontal="right"/>
    </xf>
    <xf numFmtId="6" fontId="1" fillId="0" borderId="0" xfId="0" applyNumberFormat="1" applyFont="1"/>
    <xf numFmtId="8" fontId="0" fillId="4" borderId="1" xfId="0" applyNumberFormat="1" applyFill="1" applyBorder="1" applyAlignment="1">
      <alignment horizontal="right"/>
    </xf>
    <xf numFmtId="3" fontId="0" fillId="0" borderId="1" xfId="0" applyNumberForma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wrapText="1"/>
    </xf>
    <xf numFmtId="8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6" fontId="4" fillId="3" borderId="1" xfId="0" applyNumberFormat="1" applyFont="1" applyFill="1" applyBorder="1" applyAlignment="1">
      <alignment horizontal="right"/>
    </xf>
    <xf numFmtId="6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zoomScaleNormal="100" workbookViewId="0">
      <pane ySplit="1" topLeftCell="A2" activePane="bottomLeft" state="frozen"/>
      <selection pane="bottomLeft" activeCell="D70" sqref="D70"/>
    </sheetView>
  </sheetViews>
  <sheetFormatPr defaultRowHeight="15" x14ac:dyDescent="0.25"/>
  <cols>
    <col min="1" max="1" width="23.28515625" style="1" customWidth="1"/>
    <col min="2" max="2" width="29.42578125" customWidth="1"/>
    <col min="3" max="3" width="31" customWidth="1"/>
    <col min="4" max="4" width="39.85546875" customWidth="1"/>
    <col min="5" max="5" width="29.7109375" bestFit="1" customWidth="1"/>
    <col min="6" max="6" width="18.85546875" bestFit="1" customWidth="1"/>
    <col min="7" max="7" width="45.85546875" bestFit="1" customWidth="1"/>
    <col min="8" max="8" width="43.42578125" bestFit="1" customWidth="1"/>
  </cols>
  <sheetData>
    <row r="1" spans="1:8" s="3" customFormat="1" ht="31.5" x14ac:dyDescent="0.25">
      <c r="A1" s="2" t="s">
        <v>287</v>
      </c>
      <c r="B1" s="2" t="s">
        <v>285</v>
      </c>
      <c r="C1" s="2" t="s">
        <v>286</v>
      </c>
      <c r="D1" s="2" t="s">
        <v>288</v>
      </c>
      <c r="E1" s="2" t="s">
        <v>289</v>
      </c>
      <c r="F1" s="2" t="s">
        <v>290</v>
      </c>
      <c r="G1" s="2" t="s">
        <v>291</v>
      </c>
      <c r="H1" s="2" t="s">
        <v>292</v>
      </c>
    </row>
    <row r="2" spans="1:8" s="5" customFormat="1" ht="30" x14ac:dyDescent="0.25">
      <c r="A2" s="4" t="s">
        <v>293</v>
      </c>
      <c r="B2" s="10">
        <v>5000</v>
      </c>
      <c r="C2" s="5" t="s">
        <v>365</v>
      </c>
      <c r="E2" s="5" t="s">
        <v>0</v>
      </c>
      <c r="F2" s="5" t="s">
        <v>1</v>
      </c>
      <c r="G2" s="5" t="s">
        <v>2</v>
      </c>
      <c r="H2" s="5" t="s">
        <v>3</v>
      </c>
    </row>
    <row r="3" spans="1:8" s="7" customFormat="1" ht="30" x14ac:dyDescent="0.25">
      <c r="A3" s="6" t="s">
        <v>294</v>
      </c>
      <c r="B3" s="9">
        <v>18981.060000000001</v>
      </c>
      <c r="C3" s="7" t="s">
        <v>365</v>
      </c>
      <c r="E3" s="7" t="s">
        <v>4</v>
      </c>
      <c r="F3" s="7" t="s">
        <v>5</v>
      </c>
      <c r="G3" s="7" t="s">
        <v>6</v>
      </c>
      <c r="H3" s="7" t="s">
        <v>7</v>
      </c>
    </row>
    <row r="4" spans="1:8" s="5" customFormat="1" ht="30" x14ac:dyDescent="0.25">
      <c r="A4" s="4" t="s">
        <v>295</v>
      </c>
      <c r="B4" s="10">
        <v>24000</v>
      </c>
      <c r="C4" s="5" t="s">
        <v>365</v>
      </c>
      <c r="E4" s="5" t="s">
        <v>8</v>
      </c>
      <c r="F4" s="5" t="s">
        <v>9</v>
      </c>
      <c r="G4" s="5" t="s">
        <v>10</v>
      </c>
      <c r="H4" s="5" t="s">
        <v>11</v>
      </c>
    </row>
    <row r="5" spans="1:8" s="7" customFormat="1" ht="30" x14ac:dyDescent="0.25">
      <c r="A5" s="6" t="s">
        <v>296</v>
      </c>
      <c r="B5" s="11">
        <v>6000</v>
      </c>
      <c r="C5" s="7" t="s">
        <v>365</v>
      </c>
      <c r="E5" s="7" t="s">
        <v>12</v>
      </c>
      <c r="F5" s="7" t="s">
        <v>13</v>
      </c>
      <c r="G5" s="7" t="s">
        <v>14</v>
      </c>
      <c r="H5" s="7" t="s">
        <v>15</v>
      </c>
    </row>
    <row r="6" spans="1:8" s="5" customFormat="1" ht="30" x14ac:dyDescent="0.25">
      <c r="A6" s="4" t="s">
        <v>297</v>
      </c>
      <c r="B6" s="10">
        <v>190337</v>
      </c>
      <c r="C6" s="24" t="s">
        <v>376</v>
      </c>
      <c r="D6" s="5" t="s">
        <v>370</v>
      </c>
      <c r="E6" s="5" t="s">
        <v>16</v>
      </c>
      <c r="F6" s="5" t="s">
        <v>17</v>
      </c>
      <c r="G6" s="5" t="s">
        <v>18</v>
      </c>
      <c r="H6" s="5" t="s">
        <v>19</v>
      </c>
    </row>
    <row r="7" spans="1:8" s="7" customFormat="1" ht="30" x14ac:dyDescent="0.25">
      <c r="A7" s="6" t="s">
        <v>298</v>
      </c>
      <c r="B7" s="9">
        <v>15757.15</v>
      </c>
      <c r="C7" s="25" t="s">
        <v>377</v>
      </c>
      <c r="E7" s="7" t="s">
        <v>20</v>
      </c>
      <c r="F7" s="7" t="s">
        <v>21</v>
      </c>
      <c r="G7" s="7" t="s">
        <v>22</v>
      </c>
      <c r="H7" s="7" t="s">
        <v>23</v>
      </c>
    </row>
    <row r="8" spans="1:8" s="5" customFormat="1" ht="30" x14ac:dyDescent="0.25">
      <c r="A8" s="4" t="s">
        <v>299</v>
      </c>
      <c r="B8" s="10">
        <v>15260</v>
      </c>
      <c r="C8" s="5" t="s">
        <v>365</v>
      </c>
      <c r="E8" s="5" t="s">
        <v>24</v>
      </c>
      <c r="F8" s="5" t="s">
        <v>25</v>
      </c>
      <c r="G8" s="5" t="s">
        <v>26</v>
      </c>
      <c r="H8" s="5" t="s">
        <v>27</v>
      </c>
    </row>
    <row r="9" spans="1:8" s="7" customFormat="1" ht="30" x14ac:dyDescent="0.25">
      <c r="A9" s="6" t="s">
        <v>300</v>
      </c>
      <c r="B9" s="9">
        <v>10368.879999999999</v>
      </c>
      <c r="C9" s="7" t="s">
        <v>365</v>
      </c>
      <c r="E9" s="7" t="s">
        <v>28</v>
      </c>
      <c r="F9" s="7" t="s">
        <v>29</v>
      </c>
      <c r="G9" s="7" t="s">
        <v>30</v>
      </c>
      <c r="H9" s="7" t="s">
        <v>31</v>
      </c>
    </row>
    <row r="10" spans="1:8" s="5" customFormat="1" ht="30" x14ac:dyDescent="0.25">
      <c r="A10" s="4" t="s">
        <v>301</v>
      </c>
      <c r="B10" s="10">
        <v>41855</v>
      </c>
      <c r="C10" s="26" t="s">
        <v>383</v>
      </c>
      <c r="D10" s="5" t="s">
        <v>388</v>
      </c>
      <c r="E10" s="5" t="s">
        <v>32</v>
      </c>
      <c r="F10" s="5" t="s">
        <v>33</v>
      </c>
      <c r="G10" s="5" t="s">
        <v>34</v>
      </c>
      <c r="H10" s="5" t="s">
        <v>35</v>
      </c>
    </row>
    <row r="11" spans="1:8" s="7" customFormat="1" ht="30" x14ac:dyDescent="0.25">
      <c r="A11" s="6" t="s">
        <v>302</v>
      </c>
      <c r="B11" s="11">
        <v>5700</v>
      </c>
      <c r="C11" s="7" t="s">
        <v>365</v>
      </c>
      <c r="E11" s="7" t="s">
        <v>36</v>
      </c>
      <c r="F11" s="7" t="s">
        <v>37</v>
      </c>
      <c r="G11" s="7" t="s">
        <v>38</v>
      </c>
      <c r="H11" s="7" t="s">
        <v>39</v>
      </c>
    </row>
    <row r="12" spans="1:8" s="5" customFormat="1" ht="30" x14ac:dyDescent="0.25">
      <c r="A12" s="4" t="s">
        <v>303</v>
      </c>
      <c r="B12" s="12">
        <v>126281.85</v>
      </c>
      <c r="C12" s="26" t="s">
        <v>378</v>
      </c>
      <c r="E12" s="5" t="s">
        <v>40</v>
      </c>
      <c r="F12" s="5" t="s">
        <v>41</v>
      </c>
      <c r="G12" s="5" t="s">
        <v>42</v>
      </c>
      <c r="H12" s="5" t="s">
        <v>43</v>
      </c>
    </row>
    <row r="13" spans="1:8" s="7" customFormat="1" ht="30" x14ac:dyDescent="0.25">
      <c r="A13" s="6" t="s">
        <v>304</v>
      </c>
      <c r="B13" s="11">
        <v>3000</v>
      </c>
      <c r="C13" s="7" t="s">
        <v>365</v>
      </c>
      <c r="E13" s="7" t="s">
        <v>44</v>
      </c>
      <c r="F13" s="7" t="s">
        <v>45</v>
      </c>
      <c r="G13" s="7" t="s">
        <v>46</v>
      </c>
      <c r="H13" s="7" t="s">
        <v>47</v>
      </c>
    </row>
    <row r="14" spans="1:8" s="5" customFormat="1" ht="30" x14ac:dyDescent="0.25">
      <c r="A14" s="4" t="s">
        <v>305</v>
      </c>
      <c r="B14" s="10">
        <v>342784</v>
      </c>
      <c r="C14" s="5" t="s">
        <v>365</v>
      </c>
      <c r="E14" s="5" t="s">
        <v>48</v>
      </c>
      <c r="F14" s="5" t="s">
        <v>49</v>
      </c>
      <c r="G14" s="5" t="s">
        <v>50</v>
      </c>
      <c r="H14" s="5" t="s">
        <v>51</v>
      </c>
    </row>
    <row r="15" spans="1:8" s="7" customFormat="1" ht="30" x14ac:dyDescent="0.25">
      <c r="A15" s="6" t="s">
        <v>306</v>
      </c>
      <c r="B15" s="11">
        <v>26983.119999999999</v>
      </c>
      <c r="C15" s="7" t="s">
        <v>365</v>
      </c>
      <c r="E15" s="7" t="s">
        <v>52</v>
      </c>
      <c r="F15" s="7" t="s">
        <v>53</v>
      </c>
      <c r="G15" s="7" t="s">
        <v>54</v>
      </c>
      <c r="H15" s="7" t="s">
        <v>55</v>
      </c>
    </row>
    <row r="16" spans="1:8" s="5" customFormat="1" ht="30" x14ac:dyDescent="0.25">
      <c r="A16" s="4" t="s">
        <v>307</v>
      </c>
      <c r="B16" s="10">
        <v>14000</v>
      </c>
      <c r="C16" s="5" t="s">
        <v>365</v>
      </c>
      <c r="E16" s="5" t="s">
        <v>56</v>
      </c>
      <c r="F16" s="5" t="s">
        <v>57</v>
      </c>
      <c r="G16" s="5" t="s">
        <v>58</v>
      </c>
      <c r="H16" s="5" t="s">
        <v>59</v>
      </c>
    </row>
    <row r="17" spans="1:8" s="7" customFormat="1" ht="30" x14ac:dyDescent="0.25">
      <c r="A17" s="6" t="s">
        <v>308</v>
      </c>
      <c r="B17" s="9">
        <v>67866.06</v>
      </c>
      <c r="C17" s="7" t="s">
        <v>365</v>
      </c>
      <c r="E17" s="7" t="s">
        <v>60</v>
      </c>
      <c r="F17" s="7" t="s">
        <v>61</v>
      </c>
      <c r="G17" s="7" t="s">
        <v>62</v>
      </c>
      <c r="H17" s="7" t="s">
        <v>63</v>
      </c>
    </row>
    <row r="18" spans="1:8" s="5" customFormat="1" ht="30" x14ac:dyDescent="0.25">
      <c r="A18" s="4" t="s">
        <v>309</v>
      </c>
      <c r="B18" s="12">
        <v>16588.080000000002</v>
      </c>
      <c r="C18" s="5" t="s">
        <v>366</v>
      </c>
      <c r="E18" s="5" t="s">
        <v>64</v>
      </c>
      <c r="F18" s="5" t="s">
        <v>65</v>
      </c>
      <c r="G18" s="5" t="s">
        <v>66</v>
      </c>
      <c r="H18" s="5" t="s">
        <v>67</v>
      </c>
    </row>
    <row r="19" spans="1:8" s="29" customFormat="1" ht="30" x14ac:dyDescent="0.25">
      <c r="A19" s="27" t="s">
        <v>310</v>
      </c>
      <c r="B19" s="30">
        <v>25000</v>
      </c>
      <c r="C19" s="29" t="s">
        <v>374</v>
      </c>
      <c r="E19" s="29" t="s">
        <v>68</v>
      </c>
      <c r="F19" s="29" t="s">
        <v>69</v>
      </c>
      <c r="G19" s="29" t="s">
        <v>70</v>
      </c>
    </row>
    <row r="20" spans="1:8" s="5" customFormat="1" ht="30" x14ac:dyDescent="0.25">
      <c r="A20" s="4" t="s">
        <v>311</v>
      </c>
      <c r="B20" s="10">
        <v>11028</v>
      </c>
      <c r="C20" s="5" t="s">
        <v>365</v>
      </c>
      <c r="E20" s="5" t="s">
        <v>71</v>
      </c>
      <c r="F20" s="5" t="s">
        <v>72</v>
      </c>
      <c r="G20" s="5" t="s">
        <v>73</v>
      </c>
      <c r="H20" s="5" t="s">
        <v>74</v>
      </c>
    </row>
    <row r="21" spans="1:8" s="7" customFormat="1" ht="30" x14ac:dyDescent="0.25">
      <c r="A21" s="6" t="s">
        <v>312</v>
      </c>
      <c r="B21" s="11">
        <v>24865</v>
      </c>
      <c r="C21" s="7" t="s">
        <v>365</v>
      </c>
      <c r="E21" s="7" t="s">
        <v>75</v>
      </c>
      <c r="F21" s="7" t="s">
        <v>76</v>
      </c>
      <c r="G21" s="7" t="s">
        <v>77</v>
      </c>
      <c r="H21" s="7" t="s">
        <v>78</v>
      </c>
    </row>
    <row r="22" spans="1:8" s="5" customFormat="1" ht="30" x14ac:dyDescent="0.25">
      <c r="A22" s="4" t="s">
        <v>313</v>
      </c>
      <c r="B22" s="12">
        <v>2328</v>
      </c>
      <c r="C22" s="5" t="s">
        <v>380</v>
      </c>
      <c r="E22" s="5" t="s">
        <v>79</v>
      </c>
      <c r="F22" s="5" t="s">
        <v>80</v>
      </c>
      <c r="G22" s="5" t="s">
        <v>81</v>
      </c>
      <c r="H22" s="5" t="s">
        <v>82</v>
      </c>
    </row>
    <row r="23" spans="1:8" s="7" customFormat="1" ht="30" x14ac:dyDescent="0.25">
      <c r="A23" s="6" t="s">
        <v>314</v>
      </c>
      <c r="B23" s="9">
        <v>38826.400000000001</v>
      </c>
      <c r="C23" s="7" t="s">
        <v>379</v>
      </c>
      <c r="E23" s="7" t="s">
        <v>83</v>
      </c>
      <c r="F23" s="7" t="s">
        <v>84</v>
      </c>
      <c r="G23" s="7" t="s">
        <v>85</v>
      </c>
      <c r="H23" s="7" t="s">
        <v>86</v>
      </c>
    </row>
    <row r="24" spans="1:8" s="5" customFormat="1" ht="30" x14ac:dyDescent="0.25">
      <c r="A24" s="4" t="s">
        <v>315</v>
      </c>
      <c r="B24" s="10">
        <v>6000</v>
      </c>
      <c r="C24" s="5" t="s">
        <v>375</v>
      </c>
      <c r="D24" s="5" t="s">
        <v>389</v>
      </c>
      <c r="E24" s="5" t="s">
        <v>87</v>
      </c>
      <c r="F24" s="5" t="s">
        <v>88</v>
      </c>
      <c r="G24" s="5" t="s">
        <v>89</v>
      </c>
      <c r="H24" s="5" t="s">
        <v>90</v>
      </c>
    </row>
    <row r="25" spans="1:8" s="7" customFormat="1" ht="30" x14ac:dyDescent="0.25">
      <c r="A25" s="6" t="s">
        <v>316</v>
      </c>
      <c r="B25" s="11">
        <v>7300</v>
      </c>
      <c r="C25" s="31"/>
      <c r="E25" s="7" t="s">
        <v>91</v>
      </c>
      <c r="F25" s="7" t="s">
        <v>92</v>
      </c>
      <c r="G25" s="7" t="s">
        <v>93</v>
      </c>
      <c r="H25" s="7" t="s">
        <v>94</v>
      </c>
    </row>
    <row r="26" spans="1:8" s="5" customFormat="1" ht="30" x14ac:dyDescent="0.25">
      <c r="A26" s="4" t="s">
        <v>317</v>
      </c>
      <c r="B26" s="12">
        <v>8042.15</v>
      </c>
      <c r="C26" s="5" t="s">
        <v>365</v>
      </c>
      <c r="E26" s="5" t="s">
        <v>95</v>
      </c>
      <c r="F26" s="5" t="s">
        <v>96</v>
      </c>
      <c r="G26" s="5" t="s">
        <v>97</v>
      </c>
      <c r="H26" s="5" t="s">
        <v>98</v>
      </c>
    </row>
    <row r="27" spans="1:8" s="7" customFormat="1" ht="30" x14ac:dyDescent="0.25">
      <c r="A27" s="6" t="s">
        <v>318</v>
      </c>
      <c r="B27" s="11">
        <v>700</v>
      </c>
      <c r="C27" s="7" t="s">
        <v>365</v>
      </c>
      <c r="E27" s="7" t="s">
        <v>99</v>
      </c>
      <c r="F27" s="7" t="s">
        <v>100</v>
      </c>
      <c r="G27" s="7" t="s">
        <v>101</v>
      </c>
      <c r="H27" s="7" t="s">
        <v>102</v>
      </c>
    </row>
    <row r="28" spans="1:8" s="5" customFormat="1" ht="30" x14ac:dyDescent="0.25">
      <c r="A28" s="4" t="s">
        <v>319</v>
      </c>
      <c r="B28" s="10">
        <v>5301</v>
      </c>
      <c r="E28" s="5" t="s">
        <v>103</v>
      </c>
      <c r="F28" s="5" t="s">
        <v>104</v>
      </c>
      <c r="G28" s="5" t="s">
        <v>105</v>
      </c>
      <c r="H28" s="5" t="s">
        <v>106</v>
      </c>
    </row>
    <row r="29" spans="1:8" s="7" customFormat="1" ht="30" x14ac:dyDescent="0.25">
      <c r="A29" s="6" t="s">
        <v>320</v>
      </c>
      <c r="B29" s="11">
        <v>131500</v>
      </c>
      <c r="C29" s="7" t="s">
        <v>365</v>
      </c>
      <c r="E29" s="7" t="s">
        <v>107</v>
      </c>
      <c r="F29" s="7" t="s">
        <v>108</v>
      </c>
      <c r="G29" s="7" t="s">
        <v>109</v>
      </c>
      <c r="H29" s="7" t="s">
        <v>110</v>
      </c>
    </row>
    <row r="30" spans="1:8" s="5" customFormat="1" ht="30" x14ac:dyDescent="0.25">
      <c r="A30" s="4" t="s">
        <v>321</v>
      </c>
      <c r="B30" s="10">
        <v>6050</v>
      </c>
      <c r="E30" s="5" t="s">
        <v>111</v>
      </c>
      <c r="F30" s="5" t="s">
        <v>112</v>
      </c>
      <c r="G30" s="5" t="s">
        <v>113</v>
      </c>
      <c r="H30" s="5" t="s">
        <v>114</v>
      </c>
    </row>
    <row r="31" spans="1:8" s="7" customFormat="1" ht="30" x14ac:dyDescent="0.25">
      <c r="A31" s="6" t="s">
        <v>322</v>
      </c>
      <c r="B31" s="11">
        <v>178420</v>
      </c>
      <c r="C31" s="7" t="s">
        <v>365</v>
      </c>
      <c r="E31" s="7" t="s">
        <v>115</v>
      </c>
      <c r="F31" s="7" t="s">
        <v>116</v>
      </c>
      <c r="G31" s="7" t="s">
        <v>117</v>
      </c>
      <c r="H31" s="7" t="s">
        <v>118</v>
      </c>
    </row>
    <row r="32" spans="1:8" s="5" customFormat="1" ht="30" x14ac:dyDescent="0.25">
      <c r="A32" s="4" t="s">
        <v>323</v>
      </c>
      <c r="B32" s="13">
        <v>9494.26</v>
      </c>
      <c r="C32" s="5" t="s">
        <v>381</v>
      </c>
      <c r="E32" s="5" t="s">
        <v>119</v>
      </c>
      <c r="F32" s="5" t="s">
        <v>120</v>
      </c>
      <c r="G32" s="5" t="s">
        <v>121</v>
      </c>
      <c r="H32" s="5" t="s">
        <v>122</v>
      </c>
    </row>
    <row r="33" spans="1:8" s="7" customFormat="1" ht="30" x14ac:dyDescent="0.25">
      <c r="A33" s="6" t="s">
        <v>324</v>
      </c>
      <c r="B33" s="14" t="s">
        <v>369</v>
      </c>
      <c r="D33" s="7" t="s">
        <v>390</v>
      </c>
      <c r="E33" s="7" t="s">
        <v>123</v>
      </c>
      <c r="F33" s="7" t="s">
        <v>124</v>
      </c>
      <c r="G33" s="7" t="s">
        <v>125</v>
      </c>
      <c r="H33" s="7" t="s">
        <v>126</v>
      </c>
    </row>
    <row r="34" spans="1:8" s="17" customFormat="1" ht="30" x14ac:dyDescent="0.25">
      <c r="A34" s="15" t="s">
        <v>325</v>
      </c>
      <c r="B34" s="16">
        <v>2600</v>
      </c>
      <c r="C34" s="5" t="s">
        <v>382</v>
      </c>
      <c r="E34" s="17" t="s">
        <v>127</v>
      </c>
      <c r="F34" s="17" t="s">
        <v>128</v>
      </c>
      <c r="G34" s="17" t="s">
        <v>129</v>
      </c>
      <c r="H34" s="17" t="s">
        <v>130</v>
      </c>
    </row>
    <row r="35" spans="1:8" s="7" customFormat="1" ht="30" x14ac:dyDescent="0.25">
      <c r="A35" s="6" t="s">
        <v>326</v>
      </c>
      <c r="B35" s="11">
        <v>5474</v>
      </c>
      <c r="C35" s="7" t="s">
        <v>365</v>
      </c>
      <c r="E35" s="7" t="s">
        <v>131</v>
      </c>
      <c r="F35" s="7" t="s">
        <v>132</v>
      </c>
      <c r="G35" s="7" t="s">
        <v>133</v>
      </c>
      <c r="H35" s="7" t="s">
        <v>134</v>
      </c>
    </row>
    <row r="36" spans="1:8" s="5" customFormat="1" ht="30" x14ac:dyDescent="0.25">
      <c r="A36" s="4" t="s">
        <v>327</v>
      </c>
      <c r="B36" s="10">
        <v>36306</v>
      </c>
      <c r="E36" s="5" t="s">
        <v>135</v>
      </c>
      <c r="F36" s="5" t="s">
        <v>136</v>
      </c>
      <c r="G36" s="5" t="s">
        <v>137</v>
      </c>
      <c r="H36" s="5" t="s">
        <v>138</v>
      </c>
    </row>
    <row r="37" spans="1:8" s="29" customFormat="1" ht="30" x14ac:dyDescent="0.25">
      <c r="A37" s="27" t="s">
        <v>328</v>
      </c>
      <c r="B37" s="28">
        <v>66236.240000000005</v>
      </c>
      <c r="C37" s="7" t="s">
        <v>365</v>
      </c>
      <c r="E37" s="29" t="s">
        <v>139</v>
      </c>
      <c r="F37" s="29" t="s">
        <v>140</v>
      </c>
      <c r="G37" s="29" t="s">
        <v>141</v>
      </c>
      <c r="H37" s="29" t="s">
        <v>142</v>
      </c>
    </row>
    <row r="38" spans="1:8" s="5" customFormat="1" ht="30" x14ac:dyDescent="0.25">
      <c r="A38" s="4" t="s">
        <v>329</v>
      </c>
      <c r="B38" s="10">
        <v>113972</v>
      </c>
      <c r="C38" s="7" t="s">
        <v>365</v>
      </c>
      <c r="E38" s="5" t="s">
        <v>143</v>
      </c>
      <c r="F38" s="5" t="s">
        <v>144</v>
      </c>
      <c r="G38" s="5" t="s">
        <v>145</v>
      </c>
      <c r="H38" s="5" t="s">
        <v>146</v>
      </c>
    </row>
    <row r="39" spans="1:8" s="7" customFormat="1" ht="30" x14ac:dyDescent="0.25">
      <c r="A39" s="6" t="s">
        <v>330</v>
      </c>
      <c r="B39" s="11">
        <v>21500</v>
      </c>
      <c r="E39" s="7" t="s">
        <v>147</v>
      </c>
      <c r="F39" s="7" t="s">
        <v>148</v>
      </c>
      <c r="G39" s="7" t="s">
        <v>149</v>
      </c>
      <c r="H39" s="7" t="s">
        <v>150</v>
      </c>
    </row>
    <row r="40" spans="1:8" s="5" customFormat="1" ht="30" x14ac:dyDescent="0.25">
      <c r="A40" s="4" t="s">
        <v>331</v>
      </c>
      <c r="B40" s="12">
        <v>17541.759999999998</v>
      </c>
      <c r="E40" s="5" t="s">
        <v>151</v>
      </c>
      <c r="F40" s="5" t="s">
        <v>152</v>
      </c>
      <c r="G40" s="5" t="s">
        <v>153</v>
      </c>
      <c r="H40" s="5" t="s">
        <v>154</v>
      </c>
    </row>
    <row r="41" spans="1:8" s="7" customFormat="1" ht="30" x14ac:dyDescent="0.25">
      <c r="A41" s="6" t="s">
        <v>332</v>
      </c>
      <c r="B41" s="11">
        <v>200</v>
      </c>
      <c r="C41" s="7" t="s">
        <v>368</v>
      </c>
      <c r="E41" s="7" t="s">
        <v>155</v>
      </c>
      <c r="F41" s="7" t="s">
        <v>156</v>
      </c>
      <c r="G41" s="7" t="s">
        <v>157</v>
      </c>
      <c r="H41" s="7" t="s">
        <v>158</v>
      </c>
    </row>
    <row r="42" spans="1:8" s="17" customFormat="1" ht="30" x14ac:dyDescent="0.25">
      <c r="A42" s="15" t="s">
        <v>333</v>
      </c>
      <c r="B42" s="23">
        <v>536734.14</v>
      </c>
      <c r="C42" s="17" t="s">
        <v>375</v>
      </c>
      <c r="E42" s="17" t="s">
        <v>159</v>
      </c>
      <c r="F42" s="17" t="s">
        <v>160</v>
      </c>
      <c r="G42" s="17" t="s">
        <v>161</v>
      </c>
      <c r="H42" s="17" t="s">
        <v>162</v>
      </c>
    </row>
    <row r="43" spans="1:8" s="7" customFormat="1" ht="30" x14ac:dyDescent="0.25">
      <c r="A43" s="6" t="s">
        <v>334</v>
      </c>
      <c r="B43" s="11">
        <v>20000</v>
      </c>
      <c r="C43" s="7" t="s">
        <v>365</v>
      </c>
      <c r="E43" s="7" t="s">
        <v>163</v>
      </c>
      <c r="F43" s="7" t="s">
        <v>164</v>
      </c>
      <c r="G43" s="7" t="s">
        <v>165</v>
      </c>
      <c r="H43" s="7" t="s">
        <v>166</v>
      </c>
    </row>
    <row r="44" spans="1:8" s="5" customFormat="1" ht="30" x14ac:dyDescent="0.25">
      <c r="A44" s="4" t="s">
        <v>335</v>
      </c>
      <c r="B44" s="10">
        <v>38130</v>
      </c>
      <c r="C44" s="5" t="s">
        <v>368</v>
      </c>
      <c r="E44" s="5" t="s">
        <v>167</v>
      </c>
      <c r="F44" s="5" t="s">
        <v>168</v>
      </c>
      <c r="G44" s="5" t="s">
        <v>169</v>
      </c>
      <c r="H44" s="5" t="s">
        <v>170</v>
      </c>
    </row>
    <row r="45" spans="1:8" s="7" customFormat="1" ht="30" x14ac:dyDescent="0.25">
      <c r="A45" s="6" t="s">
        <v>336</v>
      </c>
      <c r="B45" s="11">
        <v>178000</v>
      </c>
      <c r="E45" s="7" t="s">
        <v>171</v>
      </c>
      <c r="F45" s="7" t="s">
        <v>172</v>
      </c>
      <c r="G45" s="7" t="s">
        <v>173</v>
      </c>
      <c r="H45" s="7" t="s">
        <v>174</v>
      </c>
    </row>
    <row r="46" spans="1:8" s="17" customFormat="1" ht="30" x14ac:dyDescent="0.25">
      <c r="A46" s="15" t="s">
        <v>337</v>
      </c>
      <c r="B46" s="16">
        <v>144240</v>
      </c>
      <c r="C46" s="17" t="s">
        <v>375</v>
      </c>
      <c r="D46" s="17" t="s">
        <v>391</v>
      </c>
      <c r="E46" s="17" t="s">
        <v>175</v>
      </c>
      <c r="F46" s="17" t="s">
        <v>176</v>
      </c>
      <c r="G46" s="17" t="s">
        <v>177</v>
      </c>
      <c r="H46" s="17" t="s">
        <v>178</v>
      </c>
    </row>
    <row r="47" spans="1:8" s="7" customFormat="1" ht="30" x14ac:dyDescent="0.25">
      <c r="A47" s="6" t="s">
        <v>338</v>
      </c>
      <c r="B47" s="11">
        <v>32780</v>
      </c>
      <c r="E47" s="7" t="s">
        <v>179</v>
      </c>
      <c r="F47" s="7" t="s">
        <v>180</v>
      </c>
      <c r="G47" s="7" t="s">
        <v>181</v>
      </c>
      <c r="H47" s="7" t="s">
        <v>182</v>
      </c>
    </row>
    <row r="48" spans="1:8" s="20" customFormat="1" ht="30" x14ac:dyDescent="0.25">
      <c r="A48" s="18" t="s">
        <v>339</v>
      </c>
      <c r="B48" s="19">
        <v>3959.2</v>
      </c>
      <c r="C48" s="20" t="s">
        <v>375</v>
      </c>
      <c r="E48" s="20" t="s">
        <v>183</v>
      </c>
      <c r="F48" s="20" t="s">
        <v>184</v>
      </c>
      <c r="G48" s="20" t="s">
        <v>185</v>
      </c>
      <c r="H48" s="20" t="s">
        <v>186</v>
      </c>
    </row>
    <row r="49" spans="1:8" s="7" customFormat="1" ht="30" x14ac:dyDescent="0.25">
      <c r="A49" s="6" t="s">
        <v>340</v>
      </c>
      <c r="B49" s="11">
        <v>140964</v>
      </c>
      <c r="C49" s="7" t="s">
        <v>365</v>
      </c>
      <c r="E49" s="7" t="s">
        <v>187</v>
      </c>
      <c r="F49" s="7" t="s">
        <v>188</v>
      </c>
      <c r="G49" s="7" t="s">
        <v>189</v>
      </c>
      <c r="H49" s="7" t="s">
        <v>190</v>
      </c>
    </row>
    <row r="50" spans="1:8" s="5" customFormat="1" ht="30" x14ac:dyDescent="0.25">
      <c r="A50" s="4" t="s">
        <v>341</v>
      </c>
      <c r="B50" s="10">
        <v>15000</v>
      </c>
      <c r="C50" s="7" t="s">
        <v>365</v>
      </c>
      <c r="E50" s="5" t="s">
        <v>191</v>
      </c>
      <c r="F50" s="5" t="s">
        <v>192</v>
      </c>
      <c r="G50" s="5" t="s">
        <v>193</v>
      </c>
      <c r="H50" s="5" t="s">
        <v>194</v>
      </c>
    </row>
    <row r="51" spans="1:8" s="7" customFormat="1" ht="30" x14ac:dyDescent="0.25">
      <c r="A51" s="6" t="s">
        <v>342</v>
      </c>
      <c r="B51" s="9">
        <v>91193.8</v>
      </c>
      <c r="C51" s="7" t="s">
        <v>365</v>
      </c>
      <c r="E51" s="7" t="s">
        <v>195</v>
      </c>
      <c r="F51" s="7" t="s">
        <v>196</v>
      </c>
      <c r="G51" s="7" t="s">
        <v>197</v>
      </c>
      <c r="H51" s="7" t="s">
        <v>198</v>
      </c>
    </row>
    <row r="52" spans="1:8" s="5" customFormat="1" ht="30" x14ac:dyDescent="0.25">
      <c r="A52" s="4" t="s">
        <v>343</v>
      </c>
      <c r="B52" s="10">
        <v>5000</v>
      </c>
      <c r="C52" s="5" t="s">
        <v>365</v>
      </c>
      <c r="E52" s="5" t="s">
        <v>199</v>
      </c>
      <c r="F52" s="5" t="s">
        <v>200</v>
      </c>
      <c r="G52" s="5" t="s">
        <v>201</v>
      </c>
      <c r="H52" s="5" t="s">
        <v>202</v>
      </c>
    </row>
    <row r="53" spans="1:8" s="7" customFormat="1" ht="30" x14ac:dyDescent="0.25">
      <c r="A53" s="6" t="s">
        <v>344</v>
      </c>
      <c r="B53" s="9">
        <v>119318.44</v>
      </c>
      <c r="C53" s="7" t="s">
        <v>373</v>
      </c>
      <c r="E53" s="7" t="s">
        <v>203</v>
      </c>
      <c r="F53" s="7" t="s">
        <v>204</v>
      </c>
      <c r="G53" s="7" t="s">
        <v>205</v>
      </c>
      <c r="H53" s="7" t="s">
        <v>206</v>
      </c>
    </row>
    <row r="54" spans="1:8" s="17" customFormat="1" ht="30" x14ac:dyDescent="0.25">
      <c r="A54" s="15" t="s">
        <v>345</v>
      </c>
      <c r="B54" s="16">
        <v>4500</v>
      </c>
      <c r="C54" s="17" t="s">
        <v>365</v>
      </c>
      <c r="E54" s="17" t="s">
        <v>207</v>
      </c>
      <c r="F54" s="17" t="s">
        <v>208</v>
      </c>
      <c r="G54" s="17" t="s">
        <v>209</v>
      </c>
      <c r="H54" s="17" t="s">
        <v>210</v>
      </c>
    </row>
    <row r="55" spans="1:8" s="7" customFormat="1" ht="30" x14ac:dyDescent="0.25">
      <c r="A55" s="6" t="s">
        <v>346</v>
      </c>
      <c r="B55" s="11">
        <v>82000</v>
      </c>
      <c r="E55" s="7" t="s">
        <v>211</v>
      </c>
      <c r="F55" s="7" t="s">
        <v>212</v>
      </c>
      <c r="G55" s="7" t="s">
        <v>213</v>
      </c>
      <c r="H55" s="7" t="s">
        <v>214</v>
      </c>
    </row>
    <row r="56" spans="1:8" s="5" customFormat="1" ht="30" x14ac:dyDescent="0.25">
      <c r="A56" s="4" t="s">
        <v>347</v>
      </c>
      <c r="B56" s="10">
        <v>3250</v>
      </c>
      <c r="E56" s="5" t="s">
        <v>215</v>
      </c>
      <c r="F56" s="5" t="s">
        <v>216</v>
      </c>
      <c r="G56" s="5" t="s">
        <v>217</v>
      </c>
    </row>
    <row r="57" spans="1:8" s="7" customFormat="1" ht="30" x14ac:dyDescent="0.25">
      <c r="A57" s="6" t="s">
        <v>348</v>
      </c>
      <c r="B57" s="11">
        <v>43442</v>
      </c>
      <c r="C57" s="7" t="s">
        <v>365</v>
      </c>
      <c r="E57" s="7" t="s">
        <v>218</v>
      </c>
      <c r="F57" s="7" t="s">
        <v>219</v>
      </c>
      <c r="G57" s="7" t="s">
        <v>220</v>
      </c>
      <c r="H57" s="7" t="s">
        <v>221</v>
      </c>
    </row>
    <row r="58" spans="1:8" s="5" customFormat="1" ht="30" x14ac:dyDescent="0.25">
      <c r="A58" s="4" t="s">
        <v>349</v>
      </c>
      <c r="B58" s="10">
        <v>7500</v>
      </c>
      <c r="E58" s="5" t="s">
        <v>222</v>
      </c>
      <c r="F58" s="5" t="s">
        <v>223</v>
      </c>
      <c r="G58" s="5" t="s">
        <v>224</v>
      </c>
      <c r="H58" s="5" t="s">
        <v>225</v>
      </c>
    </row>
    <row r="59" spans="1:8" s="7" customFormat="1" ht="30" x14ac:dyDescent="0.25">
      <c r="A59" s="6" t="s">
        <v>350</v>
      </c>
      <c r="B59" s="11">
        <v>52700</v>
      </c>
      <c r="E59" s="7" t="s">
        <v>226</v>
      </c>
      <c r="F59" s="7" t="s">
        <v>227</v>
      </c>
      <c r="G59" s="7" t="s">
        <v>228</v>
      </c>
      <c r="H59" s="7" t="s">
        <v>229</v>
      </c>
    </row>
    <row r="60" spans="1:8" s="5" customFormat="1" ht="30" x14ac:dyDescent="0.25">
      <c r="A60" s="4" t="s">
        <v>351</v>
      </c>
      <c r="B60" s="10">
        <v>36186</v>
      </c>
      <c r="C60" s="5" t="s">
        <v>375</v>
      </c>
      <c r="E60" s="5" t="s">
        <v>230</v>
      </c>
      <c r="F60" s="5" t="s">
        <v>231</v>
      </c>
      <c r="G60" s="5" t="s">
        <v>232</v>
      </c>
      <c r="H60" s="5" t="s">
        <v>233</v>
      </c>
    </row>
    <row r="61" spans="1:8" s="7" customFormat="1" ht="30" x14ac:dyDescent="0.25">
      <c r="A61" s="6" t="s">
        <v>352</v>
      </c>
      <c r="B61" s="11">
        <v>37000</v>
      </c>
      <c r="C61" s="7" t="s">
        <v>371</v>
      </c>
      <c r="E61" s="7" t="s">
        <v>234</v>
      </c>
      <c r="F61" s="7" t="s">
        <v>235</v>
      </c>
      <c r="G61" s="7" t="s">
        <v>236</v>
      </c>
      <c r="H61" s="7" t="s">
        <v>237</v>
      </c>
    </row>
    <row r="62" spans="1:8" s="5" customFormat="1" ht="30" x14ac:dyDescent="0.25">
      <c r="A62" s="4" t="s">
        <v>353</v>
      </c>
      <c r="B62" s="10">
        <v>5950</v>
      </c>
      <c r="C62" s="5" t="s">
        <v>383</v>
      </c>
      <c r="E62" s="5" t="s">
        <v>238</v>
      </c>
      <c r="F62" s="5" t="s">
        <v>239</v>
      </c>
      <c r="G62" s="5" t="s">
        <v>240</v>
      </c>
      <c r="H62" s="5" t="s">
        <v>241</v>
      </c>
    </row>
    <row r="63" spans="1:8" s="7" customFormat="1" ht="30" x14ac:dyDescent="0.25">
      <c r="A63" s="6" t="s">
        <v>354</v>
      </c>
      <c r="B63" s="9">
        <v>11831.08</v>
      </c>
      <c r="C63" s="7" t="s">
        <v>368</v>
      </c>
      <c r="E63" s="7" t="s">
        <v>242</v>
      </c>
      <c r="F63" s="7" t="s">
        <v>243</v>
      </c>
      <c r="G63" s="7" t="s">
        <v>244</v>
      </c>
    </row>
    <row r="64" spans="1:8" s="5" customFormat="1" ht="30" x14ac:dyDescent="0.25">
      <c r="A64" s="4" t="s">
        <v>355</v>
      </c>
      <c r="B64" s="10">
        <v>4400</v>
      </c>
      <c r="E64" s="5" t="s">
        <v>245</v>
      </c>
      <c r="F64" s="5" t="s">
        <v>246</v>
      </c>
      <c r="G64" s="5" t="s">
        <v>247</v>
      </c>
      <c r="H64" s="5" t="s">
        <v>248</v>
      </c>
    </row>
    <row r="65" spans="1:8" s="7" customFormat="1" ht="30" x14ac:dyDescent="0.25">
      <c r="A65" s="6" t="s">
        <v>356</v>
      </c>
      <c r="B65" s="11">
        <v>12428</v>
      </c>
      <c r="C65" s="7" t="s">
        <v>375</v>
      </c>
      <c r="E65" s="7" t="s">
        <v>249</v>
      </c>
      <c r="F65" s="7" t="s">
        <v>250</v>
      </c>
      <c r="G65" s="7" t="s">
        <v>251</v>
      </c>
      <c r="H65" s="7" t="s">
        <v>252</v>
      </c>
    </row>
    <row r="66" spans="1:8" s="5" customFormat="1" ht="30" x14ac:dyDescent="0.25">
      <c r="A66" s="4" t="s">
        <v>357</v>
      </c>
      <c r="B66" s="10">
        <v>75000</v>
      </c>
      <c r="C66" s="5" t="s">
        <v>384</v>
      </c>
      <c r="E66" s="5" t="s">
        <v>253</v>
      </c>
      <c r="F66" s="5" t="s">
        <v>254</v>
      </c>
      <c r="G66" s="5" t="s">
        <v>255</v>
      </c>
      <c r="H66" s="5" t="s">
        <v>256</v>
      </c>
    </row>
    <row r="67" spans="1:8" s="7" customFormat="1" ht="30" x14ac:dyDescent="0.25">
      <c r="A67" s="6" t="s">
        <v>358</v>
      </c>
      <c r="B67" s="11">
        <v>10000</v>
      </c>
      <c r="E67" s="7" t="s">
        <v>257</v>
      </c>
      <c r="F67" s="7" t="s">
        <v>258</v>
      </c>
      <c r="G67" s="7" t="s">
        <v>259</v>
      </c>
      <c r="H67" s="7" t="s">
        <v>260</v>
      </c>
    </row>
    <row r="68" spans="1:8" s="5" customFormat="1" ht="30" x14ac:dyDescent="0.25">
      <c r="A68" s="4" t="s">
        <v>359</v>
      </c>
      <c r="B68" s="8" t="s">
        <v>367</v>
      </c>
      <c r="E68" s="5" t="s">
        <v>261</v>
      </c>
      <c r="F68" s="5" t="s">
        <v>262</v>
      </c>
      <c r="G68" s="5" t="s">
        <v>263</v>
      </c>
      <c r="H68" s="5" t="s">
        <v>264</v>
      </c>
    </row>
    <row r="69" spans="1:8" s="7" customFormat="1" ht="30" x14ac:dyDescent="0.25">
      <c r="A69" s="6" t="s">
        <v>360</v>
      </c>
      <c r="B69" s="11" t="s">
        <v>386</v>
      </c>
      <c r="C69" s="7" t="s">
        <v>375</v>
      </c>
      <c r="D69" s="7" t="s">
        <v>387</v>
      </c>
      <c r="E69" s="7" t="s">
        <v>265</v>
      </c>
      <c r="F69" s="7" t="s">
        <v>266</v>
      </c>
      <c r="G69" s="7" t="s">
        <v>267</v>
      </c>
      <c r="H69" s="7" t="s">
        <v>268</v>
      </c>
    </row>
    <row r="70" spans="1:8" s="5" customFormat="1" ht="30" x14ac:dyDescent="0.25">
      <c r="A70" s="4" t="s">
        <v>361</v>
      </c>
      <c r="B70" s="12">
        <v>17564.14</v>
      </c>
      <c r="C70" s="5" t="s">
        <v>368</v>
      </c>
      <c r="E70" s="5" t="s">
        <v>269</v>
      </c>
      <c r="F70" s="5" t="s">
        <v>270</v>
      </c>
      <c r="G70" s="5" t="s">
        <v>271</v>
      </c>
      <c r="H70" s="5" t="s">
        <v>272</v>
      </c>
    </row>
    <row r="71" spans="1:8" s="7" customFormat="1" ht="30" x14ac:dyDescent="0.25">
      <c r="A71" s="6" t="s">
        <v>362</v>
      </c>
      <c r="B71" s="11">
        <v>13500</v>
      </c>
      <c r="C71" s="7" t="s">
        <v>385</v>
      </c>
      <c r="E71" s="7" t="s">
        <v>273</v>
      </c>
      <c r="F71" s="7" t="s">
        <v>274</v>
      </c>
      <c r="G71" s="7" t="s">
        <v>275</v>
      </c>
      <c r="H71" s="7" t="s">
        <v>276</v>
      </c>
    </row>
    <row r="72" spans="1:8" s="5" customFormat="1" ht="30" x14ac:dyDescent="0.25">
      <c r="A72" s="4" t="s">
        <v>363</v>
      </c>
      <c r="B72" s="10">
        <v>91682</v>
      </c>
      <c r="E72" s="5" t="s">
        <v>277</v>
      </c>
      <c r="F72" s="5" t="s">
        <v>278</v>
      </c>
      <c r="G72" s="5" t="s">
        <v>279</v>
      </c>
      <c r="H72" s="5" t="s">
        <v>280</v>
      </c>
    </row>
    <row r="73" spans="1:8" s="7" customFormat="1" ht="30" x14ac:dyDescent="0.25">
      <c r="A73" s="6" t="s">
        <v>364</v>
      </c>
      <c r="B73" s="9">
        <v>15989.46</v>
      </c>
      <c r="C73" s="7" t="s">
        <v>368</v>
      </c>
      <c r="E73" s="7" t="s">
        <v>281</v>
      </c>
      <c r="F73" s="7" t="s">
        <v>282</v>
      </c>
      <c r="G73" s="7" t="s">
        <v>283</v>
      </c>
      <c r="H73" s="7" t="s">
        <v>284</v>
      </c>
    </row>
    <row r="74" spans="1:8" ht="28.15" customHeight="1" x14ac:dyDescent="0.25">
      <c r="A74" s="21" t="s">
        <v>372</v>
      </c>
      <c r="B74" s="22">
        <f>SUM(B2:B73)</f>
        <v>3499689.27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Pasikanti, Kamalakar</dc:creator>
  <cp:lastModifiedBy>magner</cp:lastModifiedBy>
  <dcterms:created xsi:type="dcterms:W3CDTF">2016-11-25T18:00:25Z</dcterms:created>
  <dcterms:modified xsi:type="dcterms:W3CDTF">2016-11-28T22:38:26Z</dcterms:modified>
</cp:coreProperties>
</file>